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11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<sst xmlns="http://schemas.openxmlformats.org/spreadsheetml/2006/main" count="163" uniqueCount="103">
  <si>
    <t>Num</t>
  </si>
  <si>
    <t>Tavola</t>
  </si>
  <si>
    <t>Titolo</t>
  </si>
  <si>
    <t>altezza</t>
  </si>
  <si>
    <t>lunghezza</t>
  </si>
  <si>
    <t>T04</t>
  </si>
  <si>
    <t>Stato attuale e progetto di variante</t>
  </si>
  <si>
    <t>scala</t>
  </si>
  <si>
    <t>1:20.000</t>
  </si>
  <si>
    <t>T05</t>
  </si>
  <si>
    <t>Inquadramento</t>
  </si>
  <si>
    <t>T12</t>
  </si>
  <si>
    <t>Zonizzazione quadrante 5-04 Capoluogo</t>
  </si>
  <si>
    <t>1:5.000</t>
  </si>
  <si>
    <t>T13</t>
  </si>
  <si>
    <t>Zonizzazione quadrante 5-02 Capoluogo Sud</t>
  </si>
  <si>
    <t>T14</t>
  </si>
  <si>
    <t>Zonizzazione quadrante 5-01 Capoluogo Ovest</t>
  </si>
  <si>
    <t>T15</t>
  </si>
  <si>
    <t>Zonizzazione quadrante 5-03 Capoluogo Est</t>
  </si>
  <si>
    <t>T16</t>
  </si>
  <si>
    <t>Zonizzazione quadrante 5-06 Capoluogo Nord</t>
  </si>
  <si>
    <t>T17</t>
  </si>
  <si>
    <t>Zonizzazione quadrante 5-07 Torre Alfina</t>
  </si>
  <si>
    <t>T18</t>
  </si>
  <si>
    <t>Zonizzazione quadrante 5-05 Torre Alfina Sud</t>
  </si>
  <si>
    <t>T19</t>
  </si>
  <si>
    <t>Zonizzazione quadrante 5-08 Trevinano</t>
  </si>
  <si>
    <t>TOTALE metri lineari di stampa</t>
  </si>
  <si>
    <t>Numero di copie richieste</t>
  </si>
  <si>
    <t>TOTALE metri (lunghezza)</t>
  </si>
  <si>
    <t>Numero rotoli richiesti (un rotolo 50 m)</t>
  </si>
  <si>
    <t>Geologia</t>
  </si>
  <si>
    <t>T20</t>
  </si>
  <si>
    <t>Carta Geolitologica</t>
  </si>
  <si>
    <t>T21</t>
  </si>
  <si>
    <t>Carta Idrogeologica</t>
  </si>
  <si>
    <t>T22</t>
  </si>
  <si>
    <t>Variante generale al PRG - ZONIZZAZIONE</t>
  </si>
  <si>
    <t>Carta Geomorfologica quadrante 5-04 Capoluogo</t>
  </si>
  <si>
    <t>T23</t>
  </si>
  <si>
    <t>T24</t>
  </si>
  <si>
    <t>T25</t>
  </si>
  <si>
    <t>T26</t>
  </si>
  <si>
    <t>T27</t>
  </si>
  <si>
    <t>T28</t>
  </si>
  <si>
    <t>T29</t>
  </si>
  <si>
    <t>T30</t>
  </si>
  <si>
    <t>Carta Geomorfologica quadrante 5-02 Capoluogo Sud</t>
  </si>
  <si>
    <t>Carta Geomorfologica quadrante 5-03 Capoluogo Est</t>
  </si>
  <si>
    <t>Carta Geomorfologica quadrante 5-06 Capoluogo Nord</t>
  </si>
  <si>
    <t>Carta Geomorfologica quadrante 5-07 Torre Alfina</t>
  </si>
  <si>
    <t>Carta Geomorfologica quadrante 5-05 Torre Alfina Sud</t>
  </si>
  <si>
    <t>Carta Geomorfologica quadrante 5-08 Trevinano</t>
  </si>
  <si>
    <t>Carta dell'Acclività quadrante 5-04 Capoluogo</t>
  </si>
  <si>
    <t>Carta dell'Acclività quadrante 5-03 Capoluogo Est</t>
  </si>
  <si>
    <t>Carta dell'Acclività quadrante 5-06 Capoluogo Nord</t>
  </si>
  <si>
    <t>Carta dell'Acclività quadrante 5-07 Torre Alfina</t>
  </si>
  <si>
    <t>Carta dell'Acclività quadrante 5-05 Torre Alfina Sud</t>
  </si>
  <si>
    <t>Carta dell'Acclività quadrante 5-08 Trevinano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</si>
  <si>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</si>
  <si>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</si>
  <si>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</si>
  <si>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</si>
  <si>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</si>
  <si>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</si>
  <si>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</si>
  <si>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</si>
  <si>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</si>
  <si>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</si>
  <si>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</si>
  <si>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</si>
  <si>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</si>
  <si>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</si>
  <si>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</si>
  <si>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Carta della Pericolosità e Vulnerabilità del Territorio quadrante 5-04 Capoluogo</t>
  </si>
  <si>
    <t>Carta della Pericolosità e Vulnerabilità del Territorio quadrante 5-03 Capoluogo Est</t>
  </si>
  <si>
    <t>Carta della Pericolosità e Vulnerabilità del Territorio quadrante 5-06 Capoluogo Nord</t>
  </si>
  <si>
    <t>Carta della Pericolosità e Vulnerabilità del Territorio quadrante 5-07 Torre Alfina</t>
  </si>
  <si>
    <t>Carta della Pericolosità e Vulnerabilità del Territorio quadrante 5-05 Torre Alfina Sud</t>
  </si>
  <si>
    <t>Carta della Pericolosità e Vulnerabilità del Territorio quadrante 5-08 Trevinano</t>
  </si>
  <si>
    <t>T46</t>
  </si>
  <si>
    <t>T47</t>
  </si>
  <si>
    <t>T48</t>
  </si>
  <si>
    <t>T49</t>
  </si>
  <si>
    <t>T50</t>
  </si>
  <si>
    <t>T51</t>
  </si>
  <si>
    <t>T52</t>
  </si>
  <si>
    <t>Carta della Idoneità Territoriale quadrante 5-04 Capoluogo</t>
  </si>
  <si>
    <t>Carta della Idoneità Territoriale quadrante 5-03 Capoluogo Est</t>
  </si>
  <si>
    <t>Carta della Idoneità Territoriale quadrante 5-06 Capoluogo Nord</t>
  </si>
  <si>
    <t>Carta della Idoneità Territoriale quadrante 5-07 Torre Alfina</t>
  </si>
  <si>
    <t>Carta della Idoneità Territoriale quadrante 5-05 Torre Alfina Sud</t>
  </si>
  <si>
    <t>Carta della Idoneità Territoriale quadrante 5-08 Trevinano</t>
  </si>
  <si>
    <t>avanzo o disavanzo di m:</t>
  </si>
  <si>
    <t>Microzonazione Sismica quadrante 5-04 Capoluogo</t>
  </si>
  <si>
    <t>Microzonazione Sismica quadrante 5-03 Capoluogo Est</t>
  </si>
  <si>
    <t>Microzonazione Sismica quadrante 5-06 Capoluogo Nord</t>
  </si>
  <si>
    <t>Microzonazione Sismica quadrante 5-07 Torre Alfina</t>
  </si>
  <si>
    <t>Microzonazione Sismica quadrante 5-05 Torre Alfina Sud</t>
  </si>
  <si>
    <t>Microzonazione Sismica quadrante 5-08 Trevinano</t>
  </si>
  <si>
    <t>A1</t>
  </si>
  <si>
    <t>A0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</si>
</sst>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00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tabSelected="1" workbookViewId="0" topLeftCell="A4">
      <selection activeCell="F19" sqref="F19"/>
    </sheetView>
  </sheetViews>
  <sheetFormatPr defaultColWidth="9.140625" defaultRowHeight="12.75"/>
  <cols>
    <col min="1" max="1" width="5.140625" style="20" bestFit="1" customWidth="1"/>
    <col min="2" max="2" width="7.140625" style="1" bestFit="1" customWidth="1"/>
    <col min="3" max="3" width="72.7109375" style="1" bestFit="1" customWidth="1"/>
    <col min="4" max="4" width="14.421875" style="1" customWidth="1"/>
    <col min="5" max="5" width="7.57421875" style="3" bestFit="1" customWidth="1"/>
    <col min="6" max="6" width="10.421875" style="3" bestFit="1" customWidth="1"/>
    <col min="7" max="7" width="9.28125" style="0" customWidth="1"/>
    <col min="8" max="16384" width="4.7109375" style="0" customWidth="1"/>
  </cols>
  <sheetData>
    <row r="2" spans="1:3" ht="12.75">
      <c r="A2" s="30" t="s">
        <v>38</v>
      </c>
      <c r="B2" s="30"/>
      <c r="C2" s="30"/>
    </row>
    <row r="3" spans="1:6" s="2" customFormat="1" ht="12.75">
      <c r="A3" s="17" t="s">
        <v>0</v>
      </c>
      <c r="B3" s="5" t="s">
        <v>1</v>
      </c>
      <c r="C3" s="5" t="s">
        <v>2</v>
      </c>
      <c r="D3" s="5" t="s">
        <v>7</v>
      </c>
      <c r="E3" s="6" t="s">
        <v>3</v>
      </c>
      <c r="F3" s="6" t="s">
        <v>4</v>
      </c>
    </row>
    <row r="4" spans="1:6" ht="12.75">
      <c r="A4" s="18">
        <v>1</v>
      </c>
      <c r="B4" s="7" t="s">
        <v>5</v>
      </c>
      <c r="C4" s="7" t="s">
        <v>6</v>
      </c>
      <c r="D4" s="7" t="s">
        <v>8</v>
      </c>
      <c r="E4" s="8">
        <v>0.85</v>
      </c>
      <c r="F4" s="8">
        <v>1.71</v>
      </c>
    </row>
    <row r="5" spans="1:6" ht="12.75">
      <c r="A5" s="19">
        <v>2</v>
      </c>
      <c r="B5" s="9" t="s">
        <v>9</v>
      </c>
      <c r="C5" s="9" t="s">
        <v>10</v>
      </c>
      <c r="D5" s="9" t="s">
        <v>8</v>
      </c>
      <c r="E5" s="10">
        <v>0.86</v>
      </c>
      <c r="F5" s="10">
        <v>1</v>
      </c>
    </row>
    <row r="6" spans="1:6" ht="12.75">
      <c r="A6" s="19"/>
      <c r="B6" s="9"/>
      <c r="C6" s="9"/>
      <c r="D6" s="9"/>
      <c r="E6" s="10"/>
      <c r="F6" s="10"/>
    </row>
    <row r="7" spans="1:6" ht="12.75">
      <c r="A7" s="19">
        <v>3</v>
      </c>
      <c r="B7" s="9" t="s">
        <v>11</v>
      </c>
      <c r="C7" s="9" t="s">
        <v>12</v>
      </c>
      <c r="D7" s="9" t="s">
        <v>13</v>
      </c>
      <c r="E7" s="10">
        <v>0.62</v>
      </c>
      <c r="F7" s="10">
        <v>1.27</v>
      </c>
    </row>
    <row r="8" spans="1:6" ht="12.75">
      <c r="A8" s="19">
        <v>4</v>
      </c>
      <c r="B8" s="9" t="s">
        <v>14</v>
      </c>
      <c r="C8" s="9" t="s">
        <v>15</v>
      </c>
      <c r="D8" s="9" t="s">
        <v>13</v>
      </c>
      <c r="E8" s="10">
        <v>0.62</v>
      </c>
      <c r="F8" s="10">
        <v>1.27</v>
      </c>
    </row>
    <row r="9" spans="1:6" ht="12.75">
      <c r="A9" s="19">
        <v>5</v>
      </c>
      <c r="B9" s="9" t="s">
        <v>16</v>
      </c>
      <c r="C9" s="9" t="s">
        <v>17</v>
      </c>
      <c r="D9" s="9" t="s">
        <v>13</v>
      </c>
      <c r="E9" s="10">
        <v>0.62</v>
      </c>
      <c r="F9" s="10">
        <v>1.27</v>
      </c>
    </row>
    <row r="10" spans="1:6" ht="12.75">
      <c r="A10" s="19">
        <v>6</v>
      </c>
      <c r="B10" s="9" t="s">
        <v>18</v>
      </c>
      <c r="C10" s="9" t="s">
        <v>19</v>
      </c>
      <c r="D10" s="9" t="s">
        <v>13</v>
      </c>
      <c r="E10" s="10">
        <v>0.62</v>
      </c>
      <c r="F10" s="10">
        <v>1.27</v>
      </c>
    </row>
    <row r="11" spans="1:6" ht="12.75">
      <c r="A11" s="19">
        <v>7</v>
      </c>
      <c r="B11" s="9" t="s">
        <v>20</v>
      </c>
      <c r="C11" s="9" t="s">
        <v>21</v>
      </c>
      <c r="D11" s="9" t="s">
        <v>13</v>
      </c>
      <c r="E11" s="10">
        <v>0.62</v>
      </c>
      <c r="F11" s="10">
        <v>1.27</v>
      </c>
    </row>
    <row r="12" spans="1:6" ht="12.75">
      <c r="A12" s="19">
        <v>8</v>
      </c>
      <c r="B12" s="9" t="s">
        <v>22</v>
      </c>
      <c r="C12" s="9" t="s">
        <v>23</v>
      </c>
      <c r="D12" s="9" t="s">
        <v>13</v>
      </c>
      <c r="E12" s="10">
        <v>0.62</v>
      </c>
      <c r="F12" s="10">
        <v>1.27</v>
      </c>
    </row>
    <row r="13" spans="1:6" ht="12.75">
      <c r="A13" s="19">
        <v>9</v>
      </c>
      <c r="B13" s="9" t="s">
        <v>24</v>
      </c>
      <c r="C13" s="9" t="s">
        <v>25</v>
      </c>
      <c r="D13" s="9" t="s">
        <v>13</v>
      </c>
      <c r="E13" s="10">
        <v>0.62</v>
      </c>
      <c r="F13" s="10">
        <v>1.27</v>
      </c>
    </row>
    <row r="14" spans="1:6" ht="12.75">
      <c r="A14" s="19">
        <v>10</v>
      </c>
      <c r="B14" s="9" t="s">
        <v>26</v>
      </c>
      <c r="C14" s="9" t="s">
        <v>27</v>
      </c>
      <c r="D14" s="9" t="s">
        <v>13</v>
      </c>
      <c r="E14" s="10">
        <v>0.62</v>
      </c>
      <c r="F14" s="10">
        <v>1.27</v>
      </c>
    </row>
    <row r="16" spans="1:6" ht="12.75">
      <c r="A16" s="28" t="s">
        <v>30</v>
      </c>
      <c r="B16" s="28"/>
      <c r="C16" s="28"/>
      <c r="E16" s="3" t="s">
        <v>101</v>
      </c>
      <c r="F16" s="3">
        <f>SUM(F7:F14)</f>
        <v>10.159999999999998</v>
      </c>
    </row>
    <row r="17" spans="1:6" ht="13.5" thickBot="1">
      <c r="A17" s="28" t="s">
        <v>29</v>
      </c>
      <c r="B17" s="28"/>
      <c r="C17" s="28"/>
      <c r="F17" s="11">
        <v>3</v>
      </c>
    </row>
    <row r="18" spans="1:6" ht="13.5" thickTop="1">
      <c r="A18" s="29" t="s">
        <v>28</v>
      </c>
      <c r="B18" s="29"/>
      <c r="C18" s="29"/>
      <c r="F18" s="3">
        <f>F16*F17</f>
        <v>30.479999999999997</v>
      </c>
    </row>
    <row r="19" spans="1:6" ht="12.75">
      <c r="A19" s="28" t="s">
        <v>31</v>
      </c>
      <c r="B19" s="28"/>
      <c r="C19" s="28"/>
      <c r="E19" s="3" t="s">
        <v>101</v>
      </c>
      <c r="F19" s="4">
        <v>1</v>
      </c>
    </row>
    <row r="20" spans="3:6" ht="12.75">
      <c r="C20" s="12" t="s">
        <v>94</v>
      </c>
      <c r="E20" s="3" t="s">
        <v>101</v>
      </c>
      <c r="F20" s="3">
        <f>50-F18</f>
        <v>19.520000000000003</v>
      </c>
    </row>
    <row r="21" spans="3:6" ht="12.75">
      <c r="C21" s="12" t="s">
        <v>31</v>
      </c>
      <c r="E21" s="3" t="s">
        <v>102</v>
      </c>
      <c r="F21" s="3">
        <f>SUM(F4:F5)</f>
        <v>2.71</v>
      </c>
    </row>
    <row r="22" spans="3:6" ht="12.75">
      <c r="C22" s="12" t="s">
        <v>94</v>
      </c>
      <c r="E22" s="3" t="s">
        <v>102</v>
      </c>
      <c r="F22" s="3">
        <f>50-F21</f>
        <v>47.29</v>
      </c>
    </row>
    <row r="24" spans="1:3" ht="12.75">
      <c r="A24" s="30" t="s">
        <v>32</v>
      </c>
      <c r="B24" s="30"/>
      <c r="C24" s="30"/>
    </row>
    <row r="25" spans="1:6" ht="12.75">
      <c r="A25" s="17" t="s">
        <v>0</v>
      </c>
      <c r="B25" s="5" t="s">
        <v>1</v>
      </c>
      <c r="C25" s="5" t="s">
        <v>2</v>
      </c>
      <c r="D25" s="5" t="s">
        <v>7</v>
      </c>
      <c r="E25" s="6" t="s">
        <v>3</v>
      </c>
      <c r="F25" s="6" t="s">
        <v>4</v>
      </c>
    </row>
    <row r="26" spans="1:6" ht="12.75">
      <c r="A26" s="18">
        <v>1</v>
      </c>
      <c r="B26" s="7" t="s">
        <v>33</v>
      </c>
      <c r="C26" s="7" t="s">
        <v>34</v>
      </c>
      <c r="D26" s="7" t="s">
        <v>8</v>
      </c>
      <c r="E26" s="8">
        <v>0.86</v>
      </c>
      <c r="F26" s="8">
        <v>1</v>
      </c>
    </row>
    <row r="27" spans="1:6" ht="12.75">
      <c r="A27" s="19">
        <v>2</v>
      </c>
      <c r="B27" s="9" t="s">
        <v>35</v>
      </c>
      <c r="C27" s="9" t="s">
        <v>36</v>
      </c>
      <c r="D27" s="9" t="s">
        <v>8</v>
      </c>
      <c r="E27" s="10">
        <v>0.86</v>
      </c>
      <c r="F27" s="10">
        <v>1</v>
      </c>
    </row>
    <row r="28" spans="1:6" ht="12.75">
      <c r="A28" s="19"/>
      <c r="B28" s="9"/>
      <c r="C28" s="9"/>
      <c r="D28" s="9"/>
      <c r="E28" s="10"/>
      <c r="F28" s="10"/>
    </row>
    <row r="29" spans="1:6" ht="12.75">
      <c r="A29" s="19">
        <v>3</v>
      </c>
      <c r="B29" s="9" t="s">
        <v>37</v>
      </c>
      <c r="C29" s="9" t="s">
        <v>39</v>
      </c>
      <c r="D29" s="9" t="s">
        <v>13</v>
      </c>
      <c r="E29" s="10">
        <v>0.62</v>
      </c>
      <c r="F29" s="10">
        <v>1.27</v>
      </c>
    </row>
    <row r="30" spans="1:6" ht="12.75">
      <c r="A30" s="19">
        <v>4</v>
      </c>
      <c r="B30" s="9" t="s">
        <v>40</v>
      </c>
      <c r="C30" s="9" t="s">
        <v>48</v>
      </c>
      <c r="D30" s="9" t="s">
        <v>13</v>
      </c>
      <c r="E30" s="10">
        <v>0.62</v>
      </c>
      <c r="F30" s="10">
        <v>1.27</v>
      </c>
    </row>
    <row r="31" spans="1:6" ht="12.75">
      <c r="A31" s="19">
        <v>5</v>
      </c>
      <c r="B31" s="9" t="s">
        <v>41</v>
      </c>
      <c r="C31" s="9" t="s">
        <v>49</v>
      </c>
      <c r="D31" s="9" t="s">
        <v>13</v>
      </c>
      <c r="E31" s="10">
        <v>0.62</v>
      </c>
      <c r="F31" s="10">
        <v>1.27</v>
      </c>
    </row>
    <row r="32" spans="1:6" ht="12.75">
      <c r="A32" s="19">
        <v>6</v>
      </c>
      <c r="B32" s="9" t="s">
        <v>42</v>
      </c>
      <c r="C32" s="9" t="s">
        <v>50</v>
      </c>
      <c r="D32" s="9" t="s">
        <v>13</v>
      </c>
      <c r="E32" s="10">
        <v>0.62</v>
      </c>
      <c r="F32" s="10">
        <v>1.27</v>
      </c>
    </row>
    <row r="33" spans="1:6" ht="12.75">
      <c r="A33" s="19">
        <v>7</v>
      </c>
      <c r="B33" s="9" t="s">
        <v>43</v>
      </c>
      <c r="C33" s="9" t="s">
        <v>51</v>
      </c>
      <c r="D33" s="9" t="s">
        <v>13</v>
      </c>
      <c r="E33" s="10">
        <v>0.62</v>
      </c>
      <c r="F33" s="10">
        <v>1.27</v>
      </c>
    </row>
    <row r="34" spans="1:6" ht="12.75">
      <c r="A34" s="19">
        <v>8</v>
      </c>
      <c r="B34" s="9" t="s">
        <v>44</v>
      </c>
      <c r="C34" s="9" t="s">
        <v>52</v>
      </c>
      <c r="D34" s="9" t="s">
        <v>13</v>
      </c>
      <c r="E34" s="10">
        <v>0.62</v>
      </c>
      <c r="F34" s="10">
        <v>1.27</v>
      </c>
    </row>
    <row r="35" spans="1:6" ht="12.75">
      <c r="A35" s="19">
        <v>9</v>
      </c>
      <c r="B35" s="9" t="s">
        <v>45</v>
      </c>
      <c r="C35" s="9" t="s">
        <v>53</v>
      </c>
      <c r="D35" s="9" t="s">
        <v>13</v>
      </c>
      <c r="E35" s="10">
        <v>0.62</v>
      </c>
      <c r="F35" s="10">
        <v>1.27</v>
      </c>
    </row>
    <row r="36" spans="1:6" ht="12.75">
      <c r="A36" s="19"/>
      <c r="B36" s="9"/>
      <c r="C36" s="9"/>
      <c r="D36" s="9"/>
      <c r="E36" s="10"/>
      <c r="F36" s="10"/>
    </row>
    <row r="37" spans="1:6" ht="12.75">
      <c r="A37" s="19">
        <v>10</v>
      </c>
      <c r="B37" s="9" t="s">
        <v>46</v>
      </c>
      <c r="C37" s="9" t="s">
        <v>54</v>
      </c>
      <c r="D37" s="9" t="s">
        <v>13</v>
      </c>
      <c r="E37" s="10">
        <v>0.62</v>
      </c>
      <c r="F37" s="10">
        <v>1.27</v>
      </c>
    </row>
    <row r="38" spans="1:6" ht="12.75">
      <c r="A38" s="19">
        <v>11</v>
      </c>
      <c r="B38" s="9" t="s">
        <v>47</v>
      </c>
      <c r="C38" s="9" t="s">
        <v>55</v>
      </c>
      <c r="D38" s="9" t="s">
        <v>13</v>
      </c>
      <c r="E38" s="10">
        <v>0.62</v>
      </c>
      <c r="F38" s="10">
        <v>1.27</v>
      </c>
    </row>
    <row r="39" spans="1:6" ht="12.75">
      <c r="A39" s="19">
        <v>12</v>
      </c>
      <c r="B39" s="9" t="s">
        <v>60</v>
      </c>
      <c r="C39" s="9" t="s">
        <v>56</v>
      </c>
      <c r="D39" s="9" t="s">
        <v>13</v>
      </c>
      <c r="E39" s="10">
        <v>0.62</v>
      </c>
      <c r="F39" s="10">
        <v>1.27</v>
      </c>
    </row>
    <row r="40" spans="1:6" ht="12.75">
      <c r="A40" s="19">
        <v>13</v>
      </c>
      <c r="B40" s="9" t="s">
        <v>61</v>
      </c>
      <c r="C40" s="9" t="s">
        <v>57</v>
      </c>
      <c r="D40" s="9" t="s">
        <v>13</v>
      </c>
      <c r="E40" s="10">
        <v>0.62</v>
      </c>
      <c r="F40" s="10">
        <v>1.27</v>
      </c>
    </row>
    <row r="41" spans="1:6" ht="12.75">
      <c r="A41" s="19">
        <v>14</v>
      </c>
      <c r="B41" s="9" t="s">
        <v>62</v>
      </c>
      <c r="C41" s="9" t="s">
        <v>58</v>
      </c>
      <c r="D41" s="9" t="s">
        <v>13</v>
      </c>
      <c r="E41" s="10">
        <v>0.62</v>
      </c>
      <c r="F41" s="10">
        <v>1.27</v>
      </c>
    </row>
    <row r="42" spans="1:6" ht="12.75">
      <c r="A42" s="19">
        <v>15</v>
      </c>
      <c r="B42" s="9" t="s">
        <v>63</v>
      </c>
      <c r="C42" s="9" t="s">
        <v>59</v>
      </c>
      <c r="D42" s="9" t="s">
        <v>13</v>
      </c>
      <c r="E42" s="10">
        <v>0.62</v>
      </c>
      <c r="F42" s="10">
        <v>1.27</v>
      </c>
    </row>
    <row r="43" spans="1:6" ht="12.75">
      <c r="A43" s="19"/>
      <c r="B43" s="9"/>
      <c r="C43" s="9"/>
      <c r="D43" s="9"/>
      <c r="E43" s="10"/>
      <c r="F43" s="10"/>
    </row>
    <row r="44" spans="1:6" ht="12.75">
      <c r="A44" s="19">
        <v>16</v>
      </c>
      <c r="B44" s="9" t="s">
        <v>64</v>
      </c>
      <c r="C44" s="9" t="s">
        <v>75</v>
      </c>
      <c r="D44" s="9" t="s">
        <v>13</v>
      </c>
      <c r="E44" s="10">
        <v>0.62</v>
      </c>
      <c r="F44" s="10">
        <v>1.27</v>
      </c>
    </row>
    <row r="45" spans="1:6" ht="12.75">
      <c r="A45" s="19">
        <v>17</v>
      </c>
      <c r="B45" s="9" t="s">
        <v>65</v>
      </c>
      <c r="C45" s="9" t="s">
        <v>76</v>
      </c>
      <c r="D45" s="9" t="s">
        <v>13</v>
      </c>
      <c r="E45" s="10">
        <v>0.62</v>
      </c>
      <c r="F45" s="10">
        <v>1.27</v>
      </c>
    </row>
    <row r="46" spans="1:6" ht="12.75">
      <c r="A46" s="19">
        <v>18</v>
      </c>
      <c r="B46" s="9" t="s">
        <v>66</v>
      </c>
      <c r="C46" s="9" t="s">
        <v>77</v>
      </c>
      <c r="D46" s="9" t="s">
        <v>13</v>
      </c>
      <c r="E46" s="10">
        <v>0.62</v>
      </c>
      <c r="F46" s="10">
        <v>1.27</v>
      </c>
    </row>
    <row r="47" spans="1:6" ht="12.75">
      <c r="A47" s="19">
        <v>19</v>
      </c>
      <c r="B47" s="9" t="s">
        <v>67</v>
      </c>
      <c r="C47" s="9" t="s">
        <v>78</v>
      </c>
      <c r="D47" s="9" t="s">
        <v>13</v>
      </c>
      <c r="E47" s="10">
        <v>0.62</v>
      </c>
      <c r="F47" s="10">
        <v>1.27</v>
      </c>
    </row>
    <row r="48" spans="1:6" ht="12.75">
      <c r="A48" s="19">
        <v>20</v>
      </c>
      <c r="B48" s="9" t="s">
        <v>68</v>
      </c>
      <c r="C48" s="9" t="s">
        <v>79</v>
      </c>
      <c r="D48" s="9" t="s">
        <v>13</v>
      </c>
      <c r="E48" s="10">
        <v>0.62</v>
      </c>
      <c r="F48" s="10">
        <v>1.27</v>
      </c>
    </row>
    <row r="49" spans="1:6" ht="12.75">
      <c r="A49" s="19">
        <v>21</v>
      </c>
      <c r="B49" s="9" t="s">
        <v>69</v>
      </c>
      <c r="C49" s="9" t="s">
        <v>80</v>
      </c>
      <c r="D49" s="9" t="s">
        <v>13</v>
      </c>
      <c r="E49" s="10">
        <v>0.62</v>
      </c>
      <c r="F49" s="10">
        <v>1.27</v>
      </c>
    </row>
    <row r="50" spans="1:6" ht="12.75">
      <c r="A50" s="19"/>
      <c r="B50" s="9"/>
      <c r="C50" s="9"/>
      <c r="D50" s="9"/>
      <c r="E50" s="10"/>
      <c r="F50" s="10"/>
    </row>
    <row r="51" spans="1:6" ht="12.75">
      <c r="A51" s="19">
        <v>22</v>
      </c>
      <c r="B51" s="9" t="s">
        <v>70</v>
      </c>
      <c r="C51" s="9" t="s">
        <v>88</v>
      </c>
      <c r="D51" s="9" t="s">
        <v>13</v>
      </c>
      <c r="E51" s="10">
        <v>0.62</v>
      </c>
      <c r="F51" s="10">
        <v>1.27</v>
      </c>
    </row>
    <row r="52" spans="1:6" ht="12.75">
      <c r="A52" s="19">
        <v>23</v>
      </c>
      <c r="B52" s="9" t="s">
        <v>71</v>
      </c>
      <c r="C52" s="9" t="s">
        <v>89</v>
      </c>
      <c r="D52" s="9" t="s">
        <v>13</v>
      </c>
      <c r="E52" s="10">
        <v>0.62</v>
      </c>
      <c r="F52" s="10">
        <v>1.27</v>
      </c>
    </row>
    <row r="53" spans="1:6" ht="12.75">
      <c r="A53" s="19">
        <v>24</v>
      </c>
      <c r="B53" s="9" t="s">
        <v>72</v>
      </c>
      <c r="C53" s="9" t="s">
        <v>90</v>
      </c>
      <c r="D53" s="9" t="s">
        <v>13</v>
      </c>
      <c r="E53" s="10">
        <v>0.62</v>
      </c>
      <c r="F53" s="10">
        <v>1.27</v>
      </c>
    </row>
    <row r="54" spans="1:6" ht="12.75">
      <c r="A54" s="19">
        <v>25</v>
      </c>
      <c r="B54" s="9" t="s">
        <v>73</v>
      </c>
      <c r="C54" s="9" t="s">
        <v>91</v>
      </c>
      <c r="D54" s="9" t="s">
        <v>13</v>
      </c>
      <c r="E54" s="10">
        <v>0.62</v>
      </c>
      <c r="F54" s="10">
        <v>1.27</v>
      </c>
    </row>
    <row r="55" spans="1:6" ht="12.75">
      <c r="A55" s="19">
        <v>26</v>
      </c>
      <c r="B55" s="9" t="s">
        <v>74</v>
      </c>
      <c r="C55" s="9" t="s">
        <v>92</v>
      </c>
      <c r="D55" s="9" t="s">
        <v>13</v>
      </c>
      <c r="E55" s="10">
        <v>0.62</v>
      </c>
      <c r="F55" s="10">
        <v>1.27</v>
      </c>
    </row>
    <row r="56" spans="1:6" ht="12.75">
      <c r="A56" s="19">
        <v>27</v>
      </c>
      <c r="B56" s="9" t="s">
        <v>81</v>
      </c>
      <c r="C56" s="9" t="s">
        <v>93</v>
      </c>
      <c r="D56" s="9" t="s">
        <v>13</v>
      </c>
      <c r="E56" s="10">
        <v>0.62</v>
      </c>
      <c r="F56" s="10">
        <v>1.27</v>
      </c>
    </row>
    <row r="57" spans="1:6" ht="12.75">
      <c r="A57" s="19"/>
      <c r="B57" s="9"/>
      <c r="C57" s="9"/>
      <c r="D57" s="9"/>
      <c r="E57" s="10"/>
      <c r="F57" s="10"/>
    </row>
    <row r="58" spans="1:6" ht="12.75">
      <c r="A58" s="19">
        <v>28</v>
      </c>
      <c r="B58" s="9" t="s">
        <v>82</v>
      </c>
      <c r="C58" s="9" t="s">
        <v>95</v>
      </c>
      <c r="D58" s="9" t="s">
        <v>13</v>
      </c>
      <c r="E58" s="10">
        <v>0.62</v>
      </c>
      <c r="F58" s="10">
        <v>1.27</v>
      </c>
    </row>
    <row r="59" spans="1:6" ht="12.75">
      <c r="A59" s="22">
        <v>29</v>
      </c>
      <c r="B59" s="9" t="s">
        <v>83</v>
      </c>
      <c r="C59" s="23" t="s">
        <v>96</v>
      </c>
      <c r="D59" s="23" t="s">
        <v>13</v>
      </c>
      <c r="E59" s="24">
        <v>0.62</v>
      </c>
      <c r="F59" s="24">
        <v>1.27</v>
      </c>
    </row>
    <row r="60" spans="1:7" s="26" customFormat="1" ht="12.75">
      <c r="A60" s="19">
        <v>30</v>
      </c>
      <c r="B60" s="9" t="s">
        <v>84</v>
      </c>
      <c r="C60" s="9" t="s">
        <v>97</v>
      </c>
      <c r="D60" s="9" t="s">
        <v>13</v>
      </c>
      <c r="E60" s="10">
        <v>0.62</v>
      </c>
      <c r="F60" s="10">
        <v>1.27</v>
      </c>
      <c r="G60" s="25"/>
    </row>
    <row r="61" spans="1:6" ht="12.75">
      <c r="A61" s="21">
        <v>31</v>
      </c>
      <c r="B61" s="9" t="s">
        <v>85</v>
      </c>
      <c r="C61" s="15" t="s">
        <v>98</v>
      </c>
      <c r="D61" s="15" t="s">
        <v>13</v>
      </c>
      <c r="E61" s="16">
        <v>0.62</v>
      </c>
      <c r="F61" s="16">
        <v>1.27</v>
      </c>
    </row>
    <row r="62" spans="1:6" ht="12.75">
      <c r="A62" s="19">
        <v>32</v>
      </c>
      <c r="B62" s="9" t="s">
        <v>86</v>
      </c>
      <c r="C62" s="9" t="s">
        <v>99</v>
      </c>
      <c r="D62" s="9" t="s">
        <v>13</v>
      </c>
      <c r="E62" s="10">
        <v>0.62</v>
      </c>
      <c r="F62" s="10">
        <v>1.27</v>
      </c>
    </row>
    <row r="63" spans="1:7" ht="12.75">
      <c r="A63" s="19">
        <v>33</v>
      </c>
      <c r="B63" s="9" t="s">
        <v>87</v>
      </c>
      <c r="C63" s="9" t="s">
        <v>100</v>
      </c>
      <c r="D63" s="9" t="s">
        <v>13</v>
      </c>
      <c r="E63" s="10">
        <v>0.62</v>
      </c>
      <c r="F63" s="10">
        <v>1.27</v>
      </c>
      <c r="G63" s="14"/>
    </row>
    <row r="65" spans="1:6" ht="12.75">
      <c r="A65" s="28" t="s">
        <v>30</v>
      </c>
      <c r="B65" s="28"/>
      <c r="C65" s="28"/>
      <c r="F65" s="3">
        <f>SUM(F29:F63)</f>
        <v>39.37000000000001</v>
      </c>
    </row>
    <row r="66" spans="1:6" ht="13.5" thickBot="1">
      <c r="A66" s="28" t="s">
        <v>29</v>
      </c>
      <c r="B66" s="28"/>
      <c r="C66" s="28"/>
      <c r="F66" s="11">
        <v>3</v>
      </c>
    </row>
    <row r="67" spans="1:6" ht="13.5" thickTop="1">
      <c r="A67" s="28" t="s">
        <v>28</v>
      </c>
      <c r="B67" s="28"/>
      <c r="C67" s="28"/>
      <c r="E67" s="3" t="s">
        <v>101</v>
      </c>
      <c r="F67" s="3">
        <f>F65*F66</f>
        <v>118.11000000000004</v>
      </c>
    </row>
    <row r="68" spans="1:6" ht="12.75">
      <c r="A68" s="29" t="s">
        <v>31</v>
      </c>
      <c r="B68" s="29"/>
      <c r="C68" s="29"/>
      <c r="E68" s="3" t="s">
        <v>101</v>
      </c>
      <c r="F68" s="27">
        <f>F67/50</f>
        <v>2.362200000000001</v>
      </c>
    </row>
    <row r="69" spans="1:6" ht="12.75">
      <c r="A69" s="28" t="s">
        <v>94</v>
      </c>
      <c r="B69" s="28"/>
      <c r="C69" s="28"/>
      <c r="E69" s="3" t="s">
        <v>101</v>
      </c>
      <c r="F69" s="3">
        <f>(50*3)-F67</f>
        <v>31.889999999999958</v>
      </c>
    </row>
    <row r="71" spans="1:6" ht="12.75">
      <c r="A71" s="31"/>
      <c r="B71" s="31"/>
      <c r="C71" s="31"/>
      <c r="F71" s="13"/>
    </row>
  </sheetData>
  <mergeCells count="12">
    <mergeCell ref="A19:C19"/>
    <mergeCell ref="A68:C68"/>
    <mergeCell ref="A69:C69"/>
    <mergeCell ref="A71:C71"/>
    <mergeCell ref="A24:C24"/>
    <mergeCell ref="A65:C65"/>
    <mergeCell ref="A66:C66"/>
    <mergeCell ref="A67:C67"/>
    <mergeCell ref="A16:C16"/>
    <mergeCell ref="A17:C17"/>
    <mergeCell ref="A18:C18"/>
    <mergeCell ref="A2:C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Melappioni</dc:creator>
  <cp:keywords/>
  <dc:description/>
  <cp:lastModifiedBy>Luca Melappioni</cp:lastModifiedBy>
  <cp:lastPrinted>2006-10-26T13:58:48Z</cp:lastPrinted>
  <dcterms:created xsi:type="dcterms:W3CDTF">2006-10-26T10:29:40Z</dcterms:created>
  <dcterms:modified xsi:type="dcterms:W3CDTF">2006-10-30T10:10:47Z</dcterms:modified>
  <cp:category/>
  <cp:version/>
  <cp:contentType/>
  <cp:contentStatus/>
</cp:coreProperties>
</file>